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Отопление" sheetId="1" r:id="rId1"/>
    <sheet name="Вода инд" sheetId="2" r:id="rId2"/>
    <sheet name="вода содерж" sheetId="3" r:id="rId3"/>
  </sheets>
  <definedNames/>
  <calcPr fullCalcOnLoad="1"/>
</workbook>
</file>

<file path=xl/sharedStrings.xml><?xml version="1.0" encoding="utf-8"?>
<sst xmlns="http://schemas.openxmlformats.org/spreadsheetml/2006/main" count="116" uniqueCount="52">
  <si>
    <t xml:space="preserve">Нормативы потребления коммунальной услуги </t>
  </si>
  <si>
    <t>по отоплению в жилых и нежилых помещениях  г.Курчатова</t>
  </si>
  <si>
    <t>№ п\п</t>
  </si>
  <si>
    <t>Количество этажей</t>
  </si>
  <si>
    <t>Вводятся в действие с 01.10.2017 года.</t>
  </si>
  <si>
    <t>Нормативы для многоквартирных и жилых домов со стенами из кирпича</t>
  </si>
  <si>
    <t>Нормативы для многоквартирных и жилых домов со стенами из панелей блоков</t>
  </si>
  <si>
    <t>1.Многоквартирные дома или жилые дома до 1999 года постройки включительно.</t>
  </si>
  <si>
    <t>7-9</t>
  </si>
  <si>
    <t>14</t>
  </si>
  <si>
    <t>16 и более</t>
  </si>
  <si>
    <t>2.Многоквартирные дома или жилые дома после 1999 года постройки .</t>
  </si>
  <si>
    <t>6-7</t>
  </si>
  <si>
    <t>9</t>
  </si>
  <si>
    <t>10</t>
  </si>
  <si>
    <t>12 и более</t>
  </si>
  <si>
    <t>Нормативы</t>
  </si>
  <si>
    <t xml:space="preserve">потребления коммунальной услуги по холодному и горячему водоснабжению, </t>
  </si>
  <si>
    <t>отведению сточных вод в жилых помещениях на 1 человека в месяц</t>
  </si>
  <si>
    <t>Степень благоустройства</t>
  </si>
  <si>
    <t>этажность</t>
  </si>
  <si>
    <t>м3/чел. в м-ц</t>
  </si>
  <si>
    <t>1.</t>
  </si>
  <si>
    <t xml:space="preserve">Многоквартирные и жилые дома с централизованным холодным и горячим водоснабжением,водоотведением, оборудованные </t>
  </si>
  <si>
    <t>унитазами,раковинами,мойками</t>
  </si>
  <si>
    <t>1.1</t>
  </si>
  <si>
    <t>ваннами длиной 1650-1700 мм с душем</t>
  </si>
  <si>
    <t>от 1 до 5</t>
  </si>
  <si>
    <t>от 6 до 9</t>
  </si>
  <si>
    <t>от 10 до 16</t>
  </si>
  <si>
    <t>более 16</t>
  </si>
  <si>
    <t>1.2</t>
  </si>
  <si>
    <t>ваннами длиной 1500-1550 мм с душем</t>
  </si>
  <si>
    <t>1.3</t>
  </si>
  <si>
    <t>ваннами сидячими длиной 1200мм с душем</t>
  </si>
  <si>
    <t>2.</t>
  </si>
  <si>
    <t>2.1</t>
  </si>
  <si>
    <t>мойками,раковинами,унитазами, с душевыми при всех жилых помещениях</t>
  </si>
  <si>
    <t>2.2</t>
  </si>
  <si>
    <t>изменение</t>
  </si>
  <si>
    <t>разница</t>
  </si>
  <si>
    <t>ГВС</t>
  </si>
  <si>
    <t>ХВС</t>
  </si>
  <si>
    <t>Дома, использующиеся в качестве общежитий, с централизованным холодным и горячим водоснабжением, водотведением, оборудованные</t>
  </si>
  <si>
    <t>м3</t>
  </si>
  <si>
    <t>мойками,раковинами,унитазами, с общими душевыми</t>
  </si>
  <si>
    <t>ОСВ</t>
  </si>
  <si>
    <t>Многоквартирные и жилые дома с централизованным холодным и горячим водоснабжением,водоотведением, оборудованные унитазами,раковинами,мойками</t>
  </si>
  <si>
    <t>потребления коммунальной услуги по холодному и горячему водоснабжению, отведению сточных водв целях содержания общего имущества в многоквартирном доме (куб. м. на 1 кв. метр общей площади помещений, входящих в состав общего имущества в многоквартирном доме</t>
  </si>
  <si>
    <t>Действующие нормативы до 01.10.2017</t>
  </si>
  <si>
    <t>Вводятся в действие с 01.06.2017 года</t>
  </si>
  <si>
    <t>Действующие до 01.06.2017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</si>
</sst>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right"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9" fillId="0" borderId="10" xfId="0" applyFont="1" applyBorder="1" applyAlignment="1">
      <alignment horizontal="right"/>
    </xf>
    <xf numFmtId="164" fontId="29" fillId="0" borderId="10" xfId="0" applyNumberFormat="1" applyFont="1" applyBorder="1" applyAlignment="1">
      <alignment/>
    </xf>
    <xf numFmtId="0" fontId="39" fillId="0" borderId="10" xfId="0" applyFont="1" applyBorder="1" applyAlignment="1">
      <alignment horizontal="right"/>
    </xf>
    <xf numFmtId="0" fontId="39" fillId="0" borderId="10" xfId="0" applyFont="1" applyBorder="1" applyAlignment="1">
      <alignment/>
    </xf>
    <xf numFmtId="164" fontId="39" fillId="0" borderId="10" xfId="0" applyNumberFormat="1" applyFont="1" applyBorder="1" applyAlignment="1">
      <alignment/>
    </xf>
    <xf numFmtId="164" fontId="39" fillId="0" borderId="11" xfId="0" applyNumberFormat="1" applyFont="1" applyBorder="1" applyAlignment="1">
      <alignment/>
    </xf>
    <xf numFmtId="0" fontId="29" fillId="0" borderId="12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vertical="center"/>
    </xf>
    <xf numFmtId="0" fontId="0" fillId="0" borderId="14" xfId="0" applyBorder="1" applyAlignment="1">
      <alignment horizontal="center" textRotation="90" wrapText="1"/>
    </xf>
    <xf numFmtId="0" fontId="0" fillId="0" borderId="13" xfId="0" applyBorder="1" applyAlignment="1">
      <alignment horizontal="center" textRotation="90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64" fontId="29" fillId="0" borderId="11" xfId="0" applyNumberFormat="1" applyFont="1" applyBorder="1" applyAlignment="1">
      <alignment horizontal="center"/>
    </xf>
    <xf numFmtId="164" fontId="29" fillId="0" borderId="21" xfId="0" applyNumberFormat="1" applyFont="1" applyBorder="1" applyAlignment="1">
      <alignment horizontal="center"/>
    </xf>
    <xf numFmtId="164" fontId="29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9" fillId="0" borderId="11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wrapText="1"/>
    </xf>
    <xf numFmtId="0" fontId="29" fillId="0" borderId="22" xfId="0" applyFont="1" applyBorder="1" applyAlignment="1">
      <alignment horizontal="center" wrapText="1"/>
    </xf>
    <xf numFmtId="0" fontId="29" fillId="0" borderId="21" xfId="0" applyFont="1" applyBorder="1" applyAlignment="1">
      <alignment horizontal="center" wrapText="1"/>
    </xf>
    <xf numFmtId="0" fontId="29" fillId="0" borderId="10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29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29" fillId="0" borderId="22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38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5.28125" style="0" customWidth="1"/>
    <col min="2" max="2" width="11.421875" style="0" customWidth="1"/>
    <col min="3" max="3" width="16.140625" style="0" customWidth="1"/>
    <col min="4" max="4" width="14.28125" style="0" customWidth="1"/>
    <col min="5" max="5" width="9.8515625" style="0" customWidth="1"/>
    <col min="7" max="7" width="12.00390625" style="0" customWidth="1"/>
    <col min="8" max="8" width="5.421875" style="0" customWidth="1"/>
  </cols>
  <sheetData>
    <row r="1" spans="1:7" ht="18.75">
      <c r="A1" s="38" t="s">
        <v>0</v>
      </c>
      <c r="B1" s="38"/>
      <c r="C1" s="38"/>
      <c r="D1" s="38"/>
      <c r="E1" s="38"/>
      <c r="F1" s="38"/>
      <c r="G1" s="38"/>
    </row>
    <row r="2" spans="1:7" ht="18.75">
      <c r="A2" s="39" t="s">
        <v>1</v>
      </c>
      <c r="B2" s="39"/>
      <c r="C2" s="39"/>
      <c r="D2" s="39"/>
      <c r="E2" s="39"/>
      <c r="F2" s="39"/>
      <c r="G2" s="39"/>
    </row>
    <row r="3" spans="1:7" ht="15.75">
      <c r="A3" s="1"/>
      <c r="B3" s="1"/>
      <c r="C3" s="1"/>
      <c r="D3" s="1"/>
      <c r="E3" s="1"/>
      <c r="F3" s="1"/>
      <c r="G3" s="1"/>
    </row>
    <row r="5" spans="1:8" ht="15" customHeight="1">
      <c r="A5" s="40" t="s">
        <v>2</v>
      </c>
      <c r="B5" s="40" t="s">
        <v>3</v>
      </c>
      <c r="C5" s="40" t="s">
        <v>49</v>
      </c>
      <c r="D5" s="21" t="s">
        <v>4</v>
      </c>
      <c r="E5" s="22"/>
      <c r="F5" s="22"/>
      <c r="G5" s="22"/>
      <c r="H5" s="23"/>
    </row>
    <row r="6" spans="1:8" ht="15">
      <c r="A6" s="41"/>
      <c r="B6" s="41"/>
      <c r="C6" s="41"/>
      <c r="D6" s="24"/>
      <c r="E6" s="25"/>
      <c r="F6" s="25"/>
      <c r="G6" s="25"/>
      <c r="H6" s="26"/>
    </row>
    <row r="7" spans="1:8" ht="15">
      <c r="A7" s="41"/>
      <c r="B7" s="41"/>
      <c r="C7" s="41"/>
      <c r="D7" s="43" t="s">
        <v>5</v>
      </c>
      <c r="E7" s="19" t="s">
        <v>39</v>
      </c>
      <c r="F7" s="43" t="s">
        <v>6</v>
      </c>
      <c r="G7" s="43"/>
      <c r="H7" s="19" t="s">
        <v>39</v>
      </c>
    </row>
    <row r="8" spans="1:8" ht="108.75" customHeight="1">
      <c r="A8" s="42"/>
      <c r="B8" s="42"/>
      <c r="C8" s="42"/>
      <c r="D8" s="43"/>
      <c r="E8" s="20"/>
      <c r="F8" s="43"/>
      <c r="G8" s="43"/>
      <c r="H8" s="20"/>
    </row>
    <row r="9" spans="1:8" ht="22.5" customHeight="1">
      <c r="A9" s="33" t="s">
        <v>7</v>
      </c>
      <c r="B9" s="34"/>
      <c r="C9" s="34"/>
      <c r="D9" s="34"/>
      <c r="E9" s="34"/>
      <c r="F9" s="34"/>
      <c r="G9" s="35"/>
      <c r="H9" s="3"/>
    </row>
    <row r="10" spans="1:8" ht="15">
      <c r="A10" s="2">
        <v>1</v>
      </c>
      <c r="B10" s="2">
        <v>2</v>
      </c>
      <c r="C10" s="8">
        <v>0.02185</v>
      </c>
      <c r="D10" s="8">
        <v>0.02184</v>
      </c>
      <c r="E10" s="10">
        <v>-1E-05</v>
      </c>
      <c r="F10" s="36">
        <v>0.02185</v>
      </c>
      <c r="G10" s="37"/>
      <c r="H10" s="11">
        <v>0</v>
      </c>
    </row>
    <row r="11" spans="1:8" ht="15">
      <c r="A11" s="3">
        <v>2</v>
      </c>
      <c r="B11" s="3">
        <v>5</v>
      </c>
      <c r="C11" s="5">
        <v>0.0273</v>
      </c>
      <c r="D11" s="5">
        <v>0.02728</v>
      </c>
      <c r="E11" s="10">
        <v>-2E-05</v>
      </c>
      <c r="F11" s="30">
        <v>0.0273</v>
      </c>
      <c r="G11" s="30"/>
      <c r="H11" s="11">
        <v>0</v>
      </c>
    </row>
    <row r="12" spans="1:8" ht="15">
      <c r="A12" s="3">
        <v>3</v>
      </c>
      <c r="B12" s="4" t="s">
        <v>8</v>
      </c>
      <c r="C12" s="5">
        <v>0.0273</v>
      </c>
      <c r="D12" s="5">
        <v>0.02728</v>
      </c>
      <c r="E12" s="10">
        <v>-2E-05</v>
      </c>
      <c r="F12" s="30">
        <v>0.0273</v>
      </c>
      <c r="G12" s="30"/>
      <c r="H12" s="11">
        <v>0</v>
      </c>
    </row>
    <row r="13" spans="1:8" ht="15">
      <c r="A13" s="3">
        <v>4</v>
      </c>
      <c r="B13" s="4" t="s">
        <v>9</v>
      </c>
      <c r="C13" s="5">
        <v>0.029</v>
      </c>
      <c r="D13" s="5">
        <v>0.029</v>
      </c>
      <c r="E13" s="10">
        <v>0</v>
      </c>
      <c r="F13" s="30">
        <v>0.029</v>
      </c>
      <c r="G13" s="30"/>
      <c r="H13" s="11">
        <v>0</v>
      </c>
    </row>
    <row r="14" spans="1:8" ht="15">
      <c r="A14" s="3">
        <v>5</v>
      </c>
      <c r="B14" s="4" t="s">
        <v>10</v>
      </c>
      <c r="C14" s="5">
        <v>0.0295</v>
      </c>
      <c r="D14" s="5">
        <v>0.0295</v>
      </c>
      <c r="E14" s="10">
        <v>0</v>
      </c>
      <c r="F14" s="30">
        <v>0.0295</v>
      </c>
      <c r="G14" s="30"/>
      <c r="H14" s="11">
        <v>0</v>
      </c>
    </row>
    <row r="15" spans="1:8" ht="15">
      <c r="A15" s="3"/>
      <c r="B15" s="4"/>
      <c r="C15" s="3"/>
      <c r="D15" s="3"/>
      <c r="E15" s="7"/>
      <c r="F15" s="31"/>
      <c r="G15" s="32"/>
      <c r="H15" s="3"/>
    </row>
    <row r="16" spans="1:8" ht="21" customHeight="1">
      <c r="A16" s="33" t="s">
        <v>11</v>
      </c>
      <c r="B16" s="34"/>
      <c r="C16" s="34"/>
      <c r="D16" s="34"/>
      <c r="E16" s="34"/>
      <c r="F16" s="34"/>
      <c r="G16" s="35"/>
      <c r="H16" s="3"/>
    </row>
    <row r="17" spans="1:8" ht="15">
      <c r="A17" s="3">
        <v>6</v>
      </c>
      <c r="B17" s="3">
        <v>5</v>
      </c>
      <c r="C17" s="5">
        <v>0.0127</v>
      </c>
      <c r="D17" s="9">
        <v>0.01268</v>
      </c>
      <c r="E17" s="12">
        <v>-2E-05</v>
      </c>
      <c r="F17" s="29">
        <v>0.0127</v>
      </c>
      <c r="G17" s="29"/>
      <c r="H17" s="11">
        <v>0</v>
      </c>
    </row>
    <row r="18" spans="1:8" ht="15">
      <c r="A18" s="3">
        <v>7</v>
      </c>
      <c r="B18" s="4" t="s">
        <v>12</v>
      </c>
      <c r="C18" s="5">
        <v>0.0183</v>
      </c>
      <c r="D18" s="9">
        <v>0.0183</v>
      </c>
      <c r="E18" s="13">
        <v>0</v>
      </c>
      <c r="F18" s="27">
        <v>0.0183</v>
      </c>
      <c r="G18" s="28"/>
      <c r="H18" s="11">
        <v>0</v>
      </c>
    </row>
    <row r="19" spans="1:8" ht="15">
      <c r="A19" s="3">
        <v>8</v>
      </c>
      <c r="B19" s="4" t="s">
        <v>13</v>
      </c>
      <c r="C19" s="5">
        <v>0.0184</v>
      </c>
      <c r="D19" s="9">
        <v>0.01838</v>
      </c>
      <c r="E19" s="12">
        <v>-2E-05</v>
      </c>
      <c r="F19" s="29">
        <v>0.0184</v>
      </c>
      <c r="G19" s="29"/>
      <c r="H19" s="11">
        <v>0</v>
      </c>
    </row>
    <row r="20" spans="1:8" ht="15">
      <c r="A20" s="3">
        <v>9</v>
      </c>
      <c r="B20" s="4" t="s">
        <v>14</v>
      </c>
      <c r="C20" s="5">
        <v>0.0162</v>
      </c>
      <c r="D20" s="9">
        <v>0.01616</v>
      </c>
      <c r="E20" s="13">
        <v>-4E-05</v>
      </c>
      <c r="F20" s="27">
        <v>0.0162</v>
      </c>
      <c r="G20" s="28"/>
      <c r="H20" s="11">
        <v>0</v>
      </c>
    </row>
    <row r="21" spans="1:8" ht="15">
      <c r="A21" s="3">
        <v>10</v>
      </c>
      <c r="B21" s="4" t="s">
        <v>15</v>
      </c>
      <c r="C21" s="5">
        <v>0.0194</v>
      </c>
      <c r="D21" s="9">
        <v>0.0194</v>
      </c>
      <c r="E21" s="12">
        <v>0</v>
      </c>
      <c r="F21" s="29">
        <v>0.0194</v>
      </c>
      <c r="G21" s="29"/>
      <c r="H21" s="11">
        <v>0</v>
      </c>
    </row>
  </sheetData>
  <sheetProtection/>
  <mergeCells count="23">
    <mergeCell ref="A1:G1"/>
    <mergeCell ref="A2:G2"/>
    <mergeCell ref="A5:A8"/>
    <mergeCell ref="B5:B8"/>
    <mergeCell ref="C5:C8"/>
    <mergeCell ref="D7:D8"/>
    <mergeCell ref="F7:G8"/>
    <mergeCell ref="E7:E8"/>
    <mergeCell ref="H7:H8"/>
    <mergeCell ref="D5:H6"/>
    <mergeCell ref="F20:G20"/>
    <mergeCell ref="F21:G21"/>
    <mergeCell ref="F14:G14"/>
    <mergeCell ref="F15:G15"/>
    <mergeCell ref="A16:G16"/>
    <mergeCell ref="F17:G17"/>
    <mergeCell ref="F18:G18"/>
    <mergeCell ref="F19:G19"/>
    <mergeCell ref="F13:G13"/>
    <mergeCell ref="A9:G9"/>
    <mergeCell ref="F10:G10"/>
    <mergeCell ref="F11:G11"/>
    <mergeCell ref="F12:G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H27" sqref="H27:H30"/>
    </sheetView>
  </sheetViews>
  <sheetFormatPr defaultColWidth="9.140625" defaultRowHeight="15"/>
  <cols>
    <col min="1" max="1" width="5.00390625" style="0" customWidth="1"/>
    <col min="2" max="2" width="19.421875" style="0" customWidth="1"/>
    <col min="3" max="3" width="12.8515625" style="0" hidden="1" customWidth="1"/>
    <col min="4" max="4" width="5.421875" style="0" customWidth="1"/>
    <col min="5" max="5" width="5.00390625" style="0" customWidth="1"/>
    <col min="6" max="6" width="7.57421875" style="0" customWidth="1"/>
    <col min="7" max="7" width="6.00390625" style="0" customWidth="1"/>
    <col min="8" max="8" width="7.57421875" style="0" customWidth="1"/>
    <col min="9" max="9" width="7.00390625" style="0" customWidth="1"/>
    <col min="10" max="10" width="7.57421875" style="0" customWidth="1"/>
    <col min="11" max="11" width="6.7109375" style="0" customWidth="1"/>
    <col min="12" max="12" width="8.28125" style="0" customWidth="1"/>
  </cols>
  <sheetData>
    <row r="1" spans="1:11" ht="15.75">
      <c r="A1" s="62" t="s">
        <v>16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5.75">
      <c r="A2" s="62" t="s">
        <v>17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62" t="s">
        <v>18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5" spans="1:12" ht="33.75" customHeight="1">
      <c r="A5" s="48" t="s">
        <v>2</v>
      </c>
      <c r="B5" s="48" t="s">
        <v>19</v>
      </c>
      <c r="C5" s="48" t="s">
        <v>20</v>
      </c>
      <c r="D5" s="45" t="s">
        <v>51</v>
      </c>
      <c r="E5" s="46"/>
      <c r="F5" s="47"/>
      <c r="G5" s="36" t="s">
        <v>50</v>
      </c>
      <c r="H5" s="61"/>
      <c r="I5" s="61"/>
      <c r="J5" s="61"/>
      <c r="K5" s="61"/>
      <c r="L5" s="37"/>
    </row>
    <row r="6" spans="1:12" ht="15">
      <c r="A6" s="48"/>
      <c r="B6" s="48"/>
      <c r="C6" s="48"/>
      <c r="D6" s="5" t="s">
        <v>42</v>
      </c>
      <c r="E6" s="5" t="s">
        <v>41</v>
      </c>
      <c r="F6" s="5" t="s">
        <v>46</v>
      </c>
      <c r="G6" s="5" t="s">
        <v>42</v>
      </c>
      <c r="H6" s="63" t="s">
        <v>40</v>
      </c>
      <c r="I6" s="5" t="s">
        <v>41</v>
      </c>
      <c r="J6" s="63" t="s">
        <v>40</v>
      </c>
      <c r="K6" s="5" t="s">
        <v>46</v>
      </c>
      <c r="L6" s="63" t="s">
        <v>40</v>
      </c>
    </row>
    <row r="7" spans="1:12" ht="15">
      <c r="A7" s="48"/>
      <c r="B7" s="48"/>
      <c r="C7" s="48"/>
      <c r="D7" s="36" t="s">
        <v>21</v>
      </c>
      <c r="E7" s="61"/>
      <c r="F7" s="37"/>
      <c r="G7" s="5" t="s">
        <v>44</v>
      </c>
      <c r="H7" s="64"/>
      <c r="I7" s="5" t="s">
        <v>44</v>
      </c>
      <c r="J7" s="64"/>
      <c r="K7" s="5" t="s">
        <v>44</v>
      </c>
      <c r="L7" s="64"/>
    </row>
    <row r="8" spans="1:12" ht="28.5" customHeight="1">
      <c r="A8" s="48" t="s">
        <v>22</v>
      </c>
      <c r="B8" s="45" t="s">
        <v>23</v>
      </c>
      <c r="C8" s="46"/>
      <c r="D8" s="46"/>
      <c r="E8" s="46"/>
      <c r="F8" s="46"/>
      <c r="G8" s="46"/>
      <c r="H8" s="46"/>
      <c r="I8" s="46"/>
      <c r="J8" s="46"/>
      <c r="K8" s="46"/>
      <c r="L8" s="47"/>
    </row>
    <row r="9" spans="1:12" ht="15">
      <c r="A9" s="48"/>
      <c r="B9" s="36" t="s">
        <v>24</v>
      </c>
      <c r="C9" s="61"/>
      <c r="D9" s="61"/>
      <c r="E9" s="61"/>
      <c r="F9" s="61"/>
      <c r="G9" s="61"/>
      <c r="H9" s="61"/>
      <c r="I9" s="61"/>
      <c r="J9" s="61"/>
      <c r="K9" s="61"/>
      <c r="L9" s="37"/>
    </row>
    <row r="10" spans="1:12" ht="15">
      <c r="A10" s="52" t="s">
        <v>25</v>
      </c>
      <c r="B10" s="43" t="s">
        <v>26</v>
      </c>
      <c r="C10" s="3" t="s">
        <v>27</v>
      </c>
      <c r="D10" s="54">
        <v>7.1</v>
      </c>
      <c r="E10" s="54">
        <v>3.25</v>
      </c>
      <c r="F10" s="54">
        <v>10.35</v>
      </c>
      <c r="G10" s="48">
        <v>6.99</v>
      </c>
      <c r="H10" s="49">
        <f>G10-D10</f>
        <v>-0.10999999999999943</v>
      </c>
      <c r="I10" s="48">
        <v>3.16</v>
      </c>
      <c r="J10" s="49">
        <f>I10-E10</f>
        <v>-0.08999999999999986</v>
      </c>
      <c r="K10" s="48">
        <v>10.15</v>
      </c>
      <c r="L10" s="44">
        <f>K10-F10</f>
        <v>-0.1999999999999993</v>
      </c>
    </row>
    <row r="11" spans="1:12" ht="15">
      <c r="A11" s="53"/>
      <c r="B11" s="43"/>
      <c r="C11" s="3" t="s">
        <v>28</v>
      </c>
      <c r="D11" s="55"/>
      <c r="E11" s="55"/>
      <c r="F11" s="55"/>
      <c r="G11" s="48"/>
      <c r="H11" s="50"/>
      <c r="I11" s="48"/>
      <c r="J11" s="50"/>
      <c r="K11" s="48"/>
      <c r="L11" s="44"/>
    </row>
    <row r="12" spans="1:12" ht="15">
      <c r="A12" s="53"/>
      <c r="B12" s="43"/>
      <c r="C12" s="3" t="s">
        <v>29</v>
      </c>
      <c r="D12" s="55"/>
      <c r="E12" s="55"/>
      <c r="F12" s="55"/>
      <c r="G12" s="48"/>
      <c r="H12" s="50"/>
      <c r="I12" s="48"/>
      <c r="J12" s="50"/>
      <c r="K12" s="48"/>
      <c r="L12" s="44"/>
    </row>
    <row r="13" spans="1:12" ht="3.75" customHeight="1">
      <c r="A13" s="53"/>
      <c r="B13" s="43"/>
      <c r="C13" s="3" t="s">
        <v>30</v>
      </c>
      <c r="D13" s="55"/>
      <c r="E13" s="55"/>
      <c r="F13" s="55"/>
      <c r="G13" s="48"/>
      <c r="H13" s="51"/>
      <c r="I13" s="48"/>
      <c r="J13" s="51"/>
      <c r="K13" s="48"/>
      <c r="L13" s="44"/>
    </row>
    <row r="14" spans="1:12" ht="15">
      <c r="A14" s="60" t="s">
        <v>31</v>
      </c>
      <c r="B14" s="43" t="s">
        <v>32</v>
      </c>
      <c r="C14" s="3" t="s">
        <v>27</v>
      </c>
      <c r="D14" s="55"/>
      <c r="E14" s="55"/>
      <c r="F14" s="55"/>
      <c r="G14" s="48">
        <v>6.87</v>
      </c>
      <c r="H14" s="49">
        <f>G14-D10</f>
        <v>-0.22999999999999954</v>
      </c>
      <c r="I14" s="48">
        <v>3.08</v>
      </c>
      <c r="J14" s="49">
        <f>I14-E10</f>
        <v>-0.16999999999999993</v>
      </c>
      <c r="K14" s="48">
        <v>9.95</v>
      </c>
      <c r="L14" s="44">
        <f>K14-F10</f>
        <v>-0.40000000000000036</v>
      </c>
    </row>
    <row r="15" spans="1:12" ht="15">
      <c r="A15" s="43"/>
      <c r="B15" s="43"/>
      <c r="C15" s="3" t="s">
        <v>28</v>
      </c>
      <c r="D15" s="55"/>
      <c r="E15" s="55"/>
      <c r="F15" s="55"/>
      <c r="G15" s="48"/>
      <c r="H15" s="50"/>
      <c r="I15" s="48"/>
      <c r="J15" s="50"/>
      <c r="K15" s="48"/>
      <c r="L15" s="44"/>
    </row>
    <row r="16" spans="1:12" ht="15">
      <c r="A16" s="43"/>
      <c r="B16" s="43"/>
      <c r="C16" s="3" t="s">
        <v>29</v>
      </c>
      <c r="D16" s="55"/>
      <c r="E16" s="55"/>
      <c r="F16" s="55"/>
      <c r="G16" s="48"/>
      <c r="H16" s="50"/>
      <c r="I16" s="48"/>
      <c r="J16" s="50"/>
      <c r="K16" s="48"/>
      <c r="L16" s="44"/>
    </row>
    <row r="17" spans="1:12" ht="1.5" customHeight="1">
      <c r="A17" s="43"/>
      <c r="B17" s="43"/>
      <c r="C17" s="3" t="s">
        <v>30</v>
      </c>
      <c r="D17" s="55"/>
      <c r="E17" s="55"/>
      <c r="F17" s="55"/>
      <c r="G17" s="48"/>
      <c r="H17" s="51"/>
      <c r="I17" s="48"/>
      <c r="J17" s="51"/>
      <c r="K17" s="48"/>
      <c r="L17" s="44"/>
    </row>
    <row r="18" spans="1:12" ht="15">
      <c r="A18" s="60" t="s">
        <v>33</v>
      </c>
      <c r="B18" s="43" t="s">
        <v>34</v>
      </c>
      <c r="C18" s="3" t="s">
        <v>27</v>
      </c>
      <c r="D18" s="55"/>
      <c r="E18" s="55"/>
      <c r="F18" s="55"/>
      <c r="G18" s="48">
        <v>6.82</v>
      </c>
      <c r="H18" s="49">
        <f>G18-D10</f>
        <v>-0.27999999999999936</v>
      </c>
      <c r="I18" s="48">
        <v>2.76</v>
      </c>
      <c r="J18" s="49">
        <f>I18-E10</f>
        <v>-0.4900000000000002</v>
      </c>
      <c r="K18" s="48">
        <v>9.58</v>
      </c>
      <c r="L18" s="44">
        <f>K18-F10</f>
        <v>-0.7699999999999996</v>
      </c>
    </row>
    <row r="19" spans="1:12" ht="15">
      <c r="A19" s="43"/>
      <c r="B19" s="43"/>
      <c r="C19" s="3" t="s">
        <v>28</v>
      </c>
      <c r="D19" s="55"/>
      <c r="E19" s="55"/>
      <c r="F19" s="55"/>
      <c r="G19" s="48"/>
      <c r="H19" s="50"/>
      <c r="I19" s="48"/>
      <c r="J19" s="50"/>
      <c r="K19" s="48"/>
      <c r="L19" s="44"/>
    </row>
    <row r="20" spans="1:12" ht="15" customHeight="1">
      <c r="A20" s="43"/>
      <c r="B20" s="43"/>
      <c r="C20" s="3" t="s">
        <v>29</v>
      </c>
      <c r="D20" s="55"/>
      <c r="E20" s="55"/>
      <c r="F20" s="55"/>
      <c r="G20" s="48"/>
      <c r="H20" s="50"/>
      <c r="I20" s="48"/>
      <c r="J20" s="50"/>
      <c r="K20" s="48"/>
      <c r="L20" s="44"/>
    </row>
    <row r="21" spans="1:12" ht="27.75" customHeight="1" hidden="1">
      <c r="A21" s="43"/>
      <c r="B21" s="43"/>
      <c r="C21" s="3" t="s">
        <v>30</v>
      </c>
      <c r="D21" s="56"/>
      <c r="E21" s="56"/>
      <c r="F21" s="56"/>
      <c r="G21" s="48"/>
      <c r="H21" s="51"/>
      <c r="I21" s="48"/>
      <c r="J21" s="51"/>
      <c r="K21" s="48"/>
      <c r="L21" s="44"/>
    </row>
    <row r="22" spans="1:12" ht="33.75" customHeight="1">
      <c r="A22" s="6" t="s">
        <v>35</v>
      </c>
      <c r="B22" s="45" t="s">
        <v>43</v>
      </c>
      <c r="C22" s="46"/>
      <c r="D22" s="46"/>
      <c r="E22" s="46"/>
      <c r="F22" s="46"/>
      <c r="G22" s="46"/>
      <c r="H22" s="46"/>
      <c r="I22" s="46"/>
      <c r="J22" s="46"/>
      <c r="K22" s="46"/>
      <c r="L22" s="47"/>
    </row>
    <row r="23" spans="1:12" ht="15">
      <c r="A23" s="52" t="s">
        <v>36</v>
      </c>
      <c r="B23" s="43" t="s">
        <v>37</v>
      </c>
      <c r="C23" s="3" t="s">
        <v>27</v>
      </c>
      <c r="D23" s="54">
        <v>3.57</v>
      </c>
      <c r="E23" s="54">
        <v>2.39</v>
      </c>
      <c r="F23" s="54">
        <v>5.96</v>
      </c>
      <c r="G23" s="48">
        <v>3.45</v>
      </c>
      <c r="H23" s="49">
        <f>G23-D23</f>
        <v>-0.11999999999999966</v>
      </c>
      <c r="I23" s="48">
        <v>2.1</v>
      </c>
      <c r="J23" s="49">
        <f>I23-E23</f>
        <v>-0.29000000000000004</v>
      </c>
      <c r="K23" s="48">
        <v>5.55</v>
      </c>
      <c r="L23" s="44">
        <f>K23-F23</f>
        <v>-0.41000000000000014</v>
      </c>
    </row>
    <row r="24" spans="1:12" ht="15">
      <c r="A24" s="53"/>
      <c r="B24" s="43"/>
      <c r="C24" s="3" t="s">
        <v>28</v>
      </c>
      <c r="D24" s="55"/>
      <c r="E24" s="55"/>
      <c r="F24" s="55"/>
      <c r="G24" s="48"/>
      <c r="H24" s="50"/>
      <c r="I24" s="48"/>
      <c r="J24" s="50"/>
      <c r="K24" s="48"/>
      <c r="L24" s="44"/>
    </row>
    <row r="25" spans="1:12" ht="15">
      <c r="A25" s="53"/>
      <c r="B25" s="43"/>
      <c r="C25" s="3" t="s">
        <v>29</v>
      </c>
      <c r="D25" s="55"/>
      <c r="E25" s="55"/>
      <c r="F25" s="55"/>
      <c r="G25" s="48"/>
      <c r="H25" s="50"/>
      <c r="I25" s="48"/>
      <c r="J25" s="50"/>
      <c r="K25" s="48"/>
      <c r="L25" s="44"/>
    </row>
    <row r="26" spans="1:12" ht="40.5" customHeight="1">
      <c r="A26" s="53"/>
      <c r="B26" s="43"/>
      <c r="C26" s="3" t="s">
        <v>30</v>
      </c>
      <c r="D26" s="55"/>
      <c r="E26" s="55"/>
      <c r="F26" s="55"/>
      <c r="G26" s="48"/>
      <c r="H26" s="51"/>
      <c r="I26" s="48"/>
      <c r="J26" s="51"/>
      <c r="K26" s="48"/>
      <c r="L26" s="44"/>
    </row>
    <row r="27" spans="1:12" ht="15">
      <c r="A27" s="52" t="s">
        <v>38</v>
      </c>
      <c r="B27" s="43" t="s">
        <v>45</v>
      </c>
      <c r="C27" s="3" t="s">
        <v>27</v>
      </c>
      <c r="D27" s="55"/>
      <c r="E27" s="55"/>
      <c r="F27" s="55"/>
      <c r="G27" s="48">
        <v>2.64</v>
      </c>
      <c r="H27" s="57">
        <f>G27-D23</f>
        <v>-0.9299999999999997</v>
      </c>
      <c r="I27" s="48">
        <v>1.5</v>
      </c>
      <c r="J27" s="49">
        <f>I27-E23</f>
        <v>-0.8900000000000001</v>
      </c>
      <c r="K27" s="48">
        <v>4.14</v>
      </c>
      <c r="L27" s="44">
        <f>K27-F23</f>
        <v>-1.8200000000000003</v>
      </c>
    </row>
    <row r="28" spans="1:12" ht="15">
      <c r="A28" s="53"/>
      <c r="B28" s="43"/>
      <c r="C28" s="3" t="s">
        <v>28</v>
      </c>
      <c r="D28" s="55"/>
      <c r="E28" s="55"/>
      <c r="F28" s="55"/>
      <c r="G28" s="48"/>
      <c r="H28" s="58"/>
      <c r="I28" s="48"/>
      <c r="J28" s="50"/>
      <c r="K28" s="48"/>
      <c r="L28" s="44"/>
    </row>
    <row r="29" spans="1:12" ht="15">
      <c r="A29" s="53"/>
      <c r="B29" s="43"/>
      <c r="C29" s="3" t="s">
        <v>29</v>
      </c>
      <c r="D29" s="55"/>
      <c r="E29" s="55"/>
      <c r="F29" s="55"/>
      <c r="G29" s="48"/>
      <c r="H29" s="58"/>
      <c r="I29" s="48"/>
      <c r="J29" s="50"/>
      <c r="K29" s="48"/>
      <c r="L29" s="44"/>
    </row>
    <row r="30" spans="1:12" ht="5.25" customHeight="1">
      <c r="A30" s="53"/>
      <c r="B30" s="43"/>
      <c r="C30" s="3" t="s">
        <v>30</v>
      </c>
      <c r="D30" s="56"/>
      <c r="E30" s="56"/>
      <c r="F30" s="56"/>
      <c r="G30" s="48"/>
      <c r="H30" s="59"/>
      <c r="I30" s="48"/>
      <c r="J30" s="51"/>
      <c r="K30" s="48"/>
      <c r="L30" s="44"/>
    </row>
  </sheetData>
  <sheetProtection/>
  <mergeCells count="62">
    <mergeCell ref="F10:F21"/>
    <mergeCell ref="G10:G13"/>
    <mergeCell ref="I10:I13"/>
    <mergeCell ref="A1:K1"/>
    <mergeCell ref="A2:K2"/>
    <mergeCell ref="A3:K3"/>
    <mergeCell ref="A5:A7"/>
    <mergeCell ref="B5:B7"/>
    <mergeCell ref="C5:C7"/>
    <mergeCell ref="D5:F5"/>
    <mergeCell ref="H6:H7"/>
    <mergeCell ref="J6:J7"/>
    <mergeCell ref="G5:L5"/>
    <mergeCell ref="L6:L7"/>
    <mergeCell ref="D7:F7"/>
    <mergeCell ref="A14:A17"/>
    <mergeCell ref="B14:B17"/>
    <mergeCell ref="G14:G17"/>
    <mergeCell ref="I14:I17"/>
    <mergeCell ref="A8:A9"/>
    <mergeCell ref="A10:A13"/>
    <mergeCell ref="B10:B13"/>
    <mergeCell ref="D10:D21"/>
    <mergeCell ref="E10:E21"/>
    <mergeCell ref="B8:L8"/>
    <mergeCell ref="B9:L9"/>
    <mergeCell ref="A18:A21"/>
    <mergeCell ref="B18:B21"/>
    <mergeCell ref="G18:G21"/>
    <mergeCell ref="I18:I21"/>
    <mergeCell ref="K18:K21"/>
    <mergeCell ref="I27:I30"/>
    <mergeCell ref="K27:K30"/>
    <mergeCell ref="H27:H30"/>
    <mergeCell ref="J27:J30"/>
    <mergeCell ref="J10:J13"/>
    <mergeCell ref="J14:J17"/>
    <mergeCell ref="J18:J21"/>
    <mergeCell ref="H18:H21"/>
    <mergeCell ref="A23:A26"/>
    <mergeCell ref="B23:B26"/>
    <mergeCell ref="D23:D30"/>
    <mergeCell ref="E23:E30"/>
    <mergeCell ref="F23:F30"/>
    <mergeCell ref="A27:A30"/>
    <mergeCell ref="B27:B30"/>
    <mergeCell ref="L10:L13"/>
    <mergeCell ref="L14:L17"/>
    <mergeCell ref="L18:L21"/>
    <mergeCell ref="L23:L26"/>
    <mergeCell ref="L27:L30"/>
    <mergeCell ref="B22:L22"/>
    <mergeCell ref="I23:I26"/>
    <mergeCell ref="K23:K26"/>
    <mergeCell ref="G23:G26"/>
    <mergeCell ref="H23:H26"/>
    <mergeCell ref="J23:J26"/>
    <mergeCell ref="K10:K13"/>
    <mergeCell ref="H10:H13"/>
    <mergeCell ref="K14:K17"/>
    <mergeCell ref="H14:H17"/>
    <mergeCell ref="G27:G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D5" sqref="D5"/>
    </sheetView>
  </sheetViews>
  <sheetFormatPr defaultColWidth="9.140625" defaultRowHeight="15"/>
  <cols>
    <col min="2" max="2" width="19.421875" style="0" hidden="1" customWidth="1"/>
    <col min="3" max="3" width="12.8515625" style="0" customWidth="1"/>
    <col min="4" max="4" width="5.421875" style="0" customWidth="1"/>
    <col min="5" max="5" width="5.00390625" style="0" customWidth="1"/>
    <col min="6" max="6" width="5.8515625" style="0" customWidth="1"/>
    <col min="7" max="7" width="6.7109375" style="0" customWidth="1"/>
    <col min="8" max="8" width="7.57421875" style="0" customWidth="1"/>
    <col min="9" max="9" width="7.00390625" style="0" customWidth="1"/>
    <col min="10" max="10" width="7.57421875" style="0" customWidth="1"/>
    <col min="11" max="11" width="6.7109375" style="0" customWidth="1"/>
    <col min="12" max="12" width="8.28125" style="0" customWidth="1"/>
  </cols>
  <sheetData>
    <row r="1" spans="1:11" ht="15.75">
      <c r="A1" s="62" t="s">
        <v>16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2" ht="66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4" spans="1:12" ht="45.75" customHeight="1">
      <c r="A4" s="48" t="s">
        <v>2</v>
      </c>
      <c r="B4" s="54" t="s">
        <v>19</v>
      </c>
      <c r="C4" s="48" t="s">
        <v>20</v>
      </c>
      <c r="D4" s="45" t="s">
        <v>51</v>
      </c>
      <c r="E4" s="46"/>
      <c r="F4" s="47"/>
      <c r="G4" s="36" t="s">
        <v>50</v>
      </c>
      <c r="H4" s="61"/>
      <c r="I4" s="61"/>
      <c r="J4" s="61"/>
      <c r="K4" s="61"/>
      <c r="L4" s="37"/>
    </row>
    <row r="5" spans="1:12" ht="15">
      <c r="A5" s="48"/>
      <c r="B5" s="55"/>
      <c r="C5" s="48"/>
      <c r="D5" s="5" t="s">
        <v>42</v>
      </c>
      <c r="E5" s="5" t="s">
        <v>41</v>
      </c>
      <c r="F5" s="5" t="s">
        <v>46</v>
      </c>
      <c r="G5" s="5" t="s">
        <v>42</v>
      </c>
      <c r="H5" s="63" t="s">
        <v>40</v>
      </c>
      <c r="I5" s="5" t="s">
        <v>41</v>
      </c>
      <c r="J5" s="63" t="s">
        <v>40</v>
      </c>
      <c r="K5" s="5" t="s">
        <v>46</v>
      </c>
      <c r="L5" s="63" t="s">
        <v>40</v>
      </c>
    </row>
    <row r="6" spans="1:12" ht="15">
      <c r="A6" s="48"/>
      <c r="B6" s="56"/>
      <c r="C6" s="48"/>
      <c r="D6" s="36" t="s">
        <v>21</v>
      </c>
      <c r="E6" s="61"/>
      <c r="F6" s="37"/>
      <c r="G6" s="5" t="s">
        <v>44</v>
      </c>
      <c r="H6" s="64"/>
      <c r="I6" s="5" t="s">
        <v>44</v>
      </c>
      <c r="J6" s="64"/>
      <c r="K6" s="5" t="s">
        <v>44</v>
      </c>
      <c r="L6" s="64"/>
    </row>
    <row r="7" spans="1:12" ht="45.75" customHeight="1">
      <c r="A7" s="48" t="s">
        <v>22</v>
      </c>
      <c r="B7" s="45" t="s">
        <v>47</v>
      </c>
      <c r="C7" s="46"/>
      <c r="D7" s="46"/>
      <c r="E7" s="46"/>
      <c r="F7" s="46"/>
      <c r="G7" s="46"/>
      <c r="H7" s="46"/>
      <c r="I7" s="46"/>
      <c r="J7" s="46"/>
      <c r="K7" s="46"/>
      <c r="L7" s="47"/>
    </row>
    <row r="8" spans="1:12" ht="31.5" customHeight="1">
      <c r="A8" s="48"/>
      <c r="B8" s="45" t="s">
        <v>43</v>
      </c>
      <c r="C8" s="46"/>
      <c r="D8" s="46"/>
      <c r="E8" s="46"/>
      <c r="F8" s="46"/>
      <c r="G8" s="46"/>
      <c r="H8" s="46"/>
      <c r="I8" s="46"/>
      <c r="J8" s="46"/>
      <c r="K8" s="46"/>
      <c r="L8" s="47"/>
    </row>
    <row r="9" spans="1:12" ht="25.5" customHeight="1">
      <c r="A9" s="52" t="s">
        <v>25</v>
      </c>
      <c r="B9" s="40" t="s">
        <v>26</v>
      </c>
      <c r="C9" s="3" t="s">
        <v>27</v>
      </c>
      <c r="D9" s="54">
        <v>0.03</v>
      </c>
      <c r="E9" s="48">
        <v>0.03</v>
      </c>
      <c r="F9" s="48">
        <v>0</v>
      </c>
      <c r="G9" s="16">
        <v>0.03</v>
      </c>
      <c r="H9" s="17">
        <v>0</v>
      </c>
      <c r="I9" s="16">
        <v>0.03</v>
      </c>
      <c r="J9" s="17">
        <v>0</v>
      </c>
      <c r="K9" s="16">
        <v>0.06</v>
      </c>
      <c r="L9" s="17">
        <v>0.06</v>
      </c>
    </row>
    <row r="10" spans="1:12" ht="23.25" customHeight="1">
      <c r="A10" s="53"/>
      <c r="B10" s="41"/>
      <c r="C10" s="3" t="s">
        <v>28</v>
      </c>
      <c r="D10" s="55"/>
      <c r="E10" s="48"/>
      <c r="F10" s="48"/>
      <c r="G10" s="16">
        <v>0.029</v>
      </c>
      <c r="H10" s="17">
        <v>-0.001</v>
      </c>
      <c r="I10" s="16">
        <v>0.029</v>
      </c>
      <c r="J10" s="17">
        <v>-0.001</v>
      </c>
      <c r="K10" s="16">
        <v>0.058</v>
      </c>
      <c r="L10" s="17">
        <v>0.058</v>
      </c>
    </row>
    <row r="11" spans="1:12" ht="26.25" customHeight="1">
      <c r="A11" s="53"/>
      <c r="B11" s="41"/>
      <c r="C11" s="3" t="s">
        <v>29</v>
      </c>
      <c r="D11" s="55"/>
      <c r="E11" s="48"/>
      <c r="F11" s="48"/>
      <c r="G11" s="16">
        <v>0.024</v>
      </c>
      <c r="H11" s="17">
        <v>-0.006</v>
      </c>
      <c r="I11" s="16">
        <v>0.024</v>
      </c>
      <c r="J11" s="17">
        <v>-0.006</v>
      </c>
      <c r="K11" s="16">
        <v>0.048</v>
      </c>
      <c r="L11" s="17">
        <v>0.048</v>
      </c>
    </row>
    <row r="12" spans="1:12" ht="27.75" customHeight="1">
      <c r="A12" s="53"/>
      <c r="B12" s="42"/>
      <c r="C12" s="3" t="s">
        <v>30</v>
      </c>
      <c r="D12" s="55"/>
      <c r="E12" s="48"/>
      <c r="F12" s="48"/>
      <c r="G12" s="16">
        <v>0.028</v>
      </c>
      <c r="H12" s="17">
        <v>-0.002</v>
      </c>
      <c r="I12" s="16">
        <v>0.028</v>
      </c>
      <c r="J12" s="17">
        <v>-0.002</v>
      </c>
      <c r="K12" s="16">
        <v>0.056</v>
      </c>
      <c r="L12" s="17">
        <v>0.056</v>
      </c>
    </row>
    <row r="13" spans="1:12" ht="15" customHeight="1" hidden="1">
      <c r="A13" s="60" t="s">
        <v>31</v>
      </c>
      <c r="B13" s="40" t="s">
        <v>32</v>
      </c>
      <c r="C13" s="3" t="s">
        <v>27</v>
      </c>
      <c r="D13" s="14"/>
      <c r="E13" s="48"/>
      <c r="F13" s="48"/>
      <c r="G13" s="16">
        <v>0.03</v>
      </c>
      <c r="H13" s="17">
        <f>0.03-G13</f>
        <v>0</v>
      </c>
      <c r="I13" s="16">
        <v>3.08</v>
      </c>
      <c r="J13" s="17">
        <f>3.25-3.08</f>
        <v>0.16999999999999993</v>
      </c>
      <c r="K13" s="16">
        <v>9.95</v>
      </c>
      <c r="L13" s="18">
        <f>10.35-9.95</f>
        <v>0.40000000000000036</v>
      </c>
    </row>
    <row r="14" spans="1:12" ht="15" customHeight="1" hidden="1">
      <c r="A14" s="43"/>
      <c r="B14" s="41"/>
      <c r="C14" s="3" t="s">
        <v>28</v>
      </c>
      <c r="D14" s="14"/>
      <c r="E14" s="48"/>
      <c r="F14" s="48"/>
      <c r="G14" s="16"/>
      <c r="H14" s="17"/>
      <c r="I14" s="16"/>
      <c r="J14" s="17"/>
      <c r="K14" s="16"/>
      <c r="L14" s="18"/>
    </row>
    <row r="15" spans="1:12" ht="15" customHeight="1" hidden="1">
      <c r="A15" s="43"/>
      <c r="B15" s="41"/>
      <c r="C15" s="3" t="s">
        <v>29</v>
      </c>
      <c r="D15" s="14"/>
      <c r="E15" s="48"/>
      <c r="F15" s="48"/>
      <c r="G15" s="16"/>
      <c r="H15" s="17"/>
      <c r="I15" s="16"/>
      <c r="J15" s="17"/>
      <c r="K15" s="16"/>
      <c r="L15" s="18"/>
    </row>
    <row r="16" spans="1:12" ht="12" customHeight="1" hidden="1">
      <c r="A16" s="43"/>
      <c r="B16" s="42"/>
      <c r="C16" s="3" t="s">
        <v>30</v>
      </c>
      <c r="D16" s="14"/>
      <c r="E16" s="48"/>
      <c r="F16" s="48"/>
      <c r="G16" s="16"/>
      <c r="H16" s="17"/>
      <c r="I16" s="16"/>
      <c r="J16" s="17"/>
      <c r="K16" s="16"/>
      <c r="L16" s="18"/>
    </row>
    <row r="17" spans="1:12" ht="15" customHeight="1" hidden="1">
      <c r="A17" s="60" t="s">
        <v>33</v>
      </c>
      <c r="B17" s="40" t="s">
        <v>34</v>
      </c>
      <c r="C17" s="3" t="s">
        <v>27</v>
      </c>
      <c r="D17" s="14"/>
      <c r="E17" s="48"/>
      <c r="F17" s="48"/>
      <c r="G17" s="16">
        <v>6.82</v>
      </c>
      <c r="H17" s="17">
        <f>7.1-6.82</f>
        <v>0.27999999999999936</v>
      </c>
      <c r="I17" s="16">
        <v>2.76</v>
      </c>
      <c r="J17" s="17">
        <f>3.25-2.76</f>
        <v>0.4900000000000002</v>
      </c>
      <c r="K17" s="16">
        <v>9.58</v>
      </c>
      <c r="L17" s="18">
        <f>10.35-9.58</f>
        <v>0.7699999999999996</v>
      </c>
    </row>
    <row r="18" spans="1:12" ht="15" customHeight="1" hidden="1">
      <c r="A18" s="43"/>
      <c r="B18" s="41"/>
      <c r="C18" s="3" t="s">
        <v>28</v>
      </c>
      <c r="D18" s="14"/>
      <c r="E18" s="48"/>
      <c r="F18" s="48"/>
      <c r="G18" s="16"/>
      <c r="H18" s="17"/>
      <c r="I18" s="16"/>
      <c r="J18" s="17"/>
      <c r="K18" s="16"/>
      <c r="L18" s="18"/>
    </row>
    <row r="19" spans="1:12" ht="18" customHeight="1" hidden="1">
      <c r="A19" s="43"/>
      <c r="B19" s="41"/>
      <c r="C19" s="3" t="s">
        <v>29</v>
      </c>
      <c r="D19" s="14"/>
      <c r="E19" s="48"/>
      <c r="F19" s="48"/>
      <c r="G19" s="16"/>
      <c r="H19" s="17"/>
      <c r="I19" s="16"/>
      <c r="J19" s="17"/>
      <c r="K19" s="16"/>
      <c r="L19" s="18"/>
    </row>
    <row r="20" spans="1:12" ht="27.75" customHeight="1" hidden="1">
      <c r="A20" s="43"/>
      <c r="B20" s="42"/>
      <c r="C20" s="3" t="s">
        <v>30</v>
      </c>
      <c r="D20" s="15"/>
      <c r="E20" s="48"/>
      <c r="F20" s="48"/>
      <c r="G20" s="16"/>
      <c r="H20" s="17"/>
      <c r="I20" s="16"/>
      <c r="J20" s="17"/>
      <c r="K20" s="16"/>
      <c r="L20" s="18"/>
    </row>
    <row r="21" ht="15" hidden="1"/>
  </sheetData>
  <sheetProtection/>
  <mergeCells count="23">
    <mergeCell ref="A1:K1"/>
    <mergeCell ref="A4:A6"/>
    <mergeCell ref="B4:B6"/>
    <mergeCell ref="C4:C6"/>
    <mergeCell ref="D4:F4"/>
    <mergeCell ref="G4:L4"/>
    <mergeCell ref="H5:H6"/>
    <mergeCell ref="J5:J6"/>
    <mergeCell ref="B13:B16"/>
    <mergeCell ref="A2:L2"/>
    <mergeCell ref="D9:D12"/>
    <mergeCell ref="A17:A20"/>
    <mergeCell ref="B17:B20"/>
    <mergeCell ref="A13:A16"/>
    <mergeCell ref="L5:L6"/>
    <mergeCell ref="D6:F6"/>
    <mergeCell ref="A7:A8"/>
    <mergeCell ref="B7:L7"/>
    <mergeCell ref="B8:L8"/>
    <mergeCell ref="A9:A12"/>
    <mergeCell ref="B9:B12"/>
    <mergeCell ref="E9:E20"/>
    <mergeCell ref="F9:F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2017-05-29T07:09:21Z</dcterms:modified>
  <cp:category/>
  <cp:version/>
  <cp:contentType/>
  <cp:contentStatus/>
</cp:coreProperties>
</file>